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360" yWindow="300" windowWidth="18735" windowHeight="11700" firstSheet="1" activeTab="3"/>
  </bookViews>
  <sheets>
    <sheet name="Foglio1" sheetId="1" state="hidden" r:id="rId1"/>
    <sheet name="Costi sotto-area AB" sheetId="4" r:id="rId2"/>
    <sheet name="Sintesi" sheetId="6" r:id="rId3"/>
    <sheet name="Esito questionari AB" sheetId="2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G6" i="6"/>
  <c r="F6"/>
  <c r="E6"/>
  <c r="D6"/>
  <c r="C6"/>
  <c r="B6"/>
  <c r="H3"/>
  <c r="H6" s="1"/>
  <c r="G20" i="4" l="1"/>
</calcChain>
</file>

<file path=xl/sharedStrings.xml><?xml version="1.0" encoding="utf-8"?>
<sst xmlns="http://schemas.openxmlformats.org/spreadsheetml/2006/main" count="195" uniqueCount="155">
  <si>
    <t xml:space="preserve">I contenuti sono stati </t>
  </si>
  <si>
    <t>Giusto bilanciamento tra teoria e pratica</t>
  </si>
  <si>
    <t>Molto teorici e poco operativi</t>
  </si>
  <si>
    <t>Molto operativi e poco teorici</t>
  </si>
  <si>
    <t>Di alto livello</t>
  </si>
  <si>
    <t>Accettabile</t>
  </si>
  <si>
    <t xml:space="preserve">Non adeguata </t>
  </si>
  <si>
    <t>Efficace</t>
  </si>
  <si>
    <t>Coinvolgente</t>
  </si>
  <si>
    <t>Poco efficace</t>
  </si>
  <si>
    <t>No</t>
  </si>
  <si>
    <t>Solo in parte</t>
  </si>
  <si>
    <t>Si</t>
  </si>
  <si>
    <t>Come valuta la competenza dei formatori?</t>
  </si>
  <si>
    <t>Come valuta la capacità di comunicazione dei formatori?</t>
  </si>
  <si>
    <t xml:space="preserve">Il corso ha risposto alle sue aspettative? </t>
  </si>
  <si>
    <t>AB36  7 SU 11</t>
  </si>
  <si>
    <t xml:space="preserve">AB37  </t>
  </si>
  <si>
    <t>AB40</t>
  </si>
  <si>
    <t>AB41</t>
  </si>
  <si>
    <t>AB42  11 SU 17</t>
  </si>
  <si>
    <t>AB43</t>
  </si>
  <si>
    <t>AB45  15 SU 15</t>
  </si>
  <si>
    <t>AB46</t>
  </si>
  <si>
    <t>AB48 6 SU 6</t>
  </si>
  <si>
    <t>AB49 20 SU 20</t>
  </si>
  <si>
    <t>AT50  6 SU 6</t>
  </si>
  <si>
    <t>AT56 12 SU 12</t>
  </si>
  <si>
    <t>AT57 4 SU 4</t>
  </si>
  <si>
    <t>AT58 3 SU 3</t>
  </si>
  <si>
    <t>AT59 13 SU 13</t>
  </si>
  <si>
    <t>AT60 10 SU 14</t>
  </si>
  <si>
    <t>AT61 12 SU 31</t>
  </si>
  <si>
    <t>AT62 12 SU 17</t>
  </si>
  <si>
    <t>AT63 17 SU 16</t>
  </si>
  <si>
    <t>AT64 20 SU 35</t>
  </si>
  <si>
    <t>AT65 7 SU 19</t>
  </si>
  <si>
    <t>AT66 8 SU 40</t>
  </si>
  <si>
    <t>AT67 7 SU 14</t>
  </si>
  <si>
    <t>AT70 6 SU 20</t>
  </si>
  <si>
    <t>AT71 5 SU 16</t>
  </si>
  <si>
    <t>AC38</t>
  </si>
  <si>
    <t>AC52</t>
  </si>
  <si>
    <t>AC62</t>
  </si>
  <si>
    <t>AC63</t>
  </si>
  <si>
    <t>AC64</t>
  </si>
  <si>
    <t>AC72</t>
  </si>
  <si>
    <t>AC74</t>
  </si>
  <si>
    <t>AC78</t>
  </si>
  <si>
    <t>AC33 5 SU 5</t>
  </si>
  <si>
    <t>AC65  8 SU 11</t>
  </si>
  <si>
    <t>AC66  49 SU 57</t>
  </si>
  <si>
    <t>AC67   51 SU 104</t>
  </si>
  <si>
    <t>AC68  14 SU 33</t>
  </si>
  <si>
    <t>AC69  16 SU 40</t>
  </si>
  <si>
    <t>AC70  6 SU 11</t>
  </si>
  <si>
    <t>AC71  10 SU 28</t>
  </si>
  <si>
    <t>AC73  7 SU 13</t>
  </si>
  <si>
    <t>AC75  23 SU 41</t>
  </si>
  <si>
    <t>AC76   3 SU 6</t>
  </si>
  <si>
    <t>AB36 - FORMAZIONE DSA DALLA TEORIA ALLE BUONE PRATICHE - I.C. ASSISI 2</t>
  </si>
  <si>
    <t>AB45 - DIDATTICA IN SETTING - D.D. DON BOSCO</t>
  </si>
  <si>
    <t>AB42 - IL DIGITALE E LA DIDATTICA DELLA LETTERATURA - LICEO PROPERZIO</t>
  </si>
  <si>
    <t>AB48 - FORMAZIONE SENZA ZAINO - I.C. VALFABBRICA</t>
  </si>
  <si>
    <t>AB49 - IL CORPO IN MOVIMENTO: PSICOMOTRICITA' NELL'INFANZIA - I.C. ASSISI 3</t>
  </si>
  <si>
    <t>AT55  6 SU 6</t>
  </si>
  <si>
    <t>TITOLO CORSO</t>
  </si>
  <si>
    <t>AB33  cancellato</t>
  </si>
  <si>
    <t xml:space="preserve">PROBLEMATICHE COMPORTAMENTALI DEGLI ALUNNI E GESTIONE DELLA CLASSE </t>
  </si>
  <si>
    <t xml:space="preserve"> €  -   </t>
  </si>
  <si>
    <t>AB34  cancellato</t>
  </si>
  <si>
    <t>PROBLEMATICHE COMPORTAMENTALI DEGLI ALUNNI E GESTIONE DELLA CLASSE</t>
  </si>
  <si>
    <t>AB35  cancellato</t>
  </si>
  <si>
    <t xml:space="preserve">FORMA-AZIONE DSA: DALLA TEORIA ALLE BUONE PRATICHE </t>
  </si>
  <si>
    <t>AB36</t>
  </si>
  <si>
    <t>RICCARDI ALESSANDRA                      ZURLA DANIELA</t>
  </si>
  <si>
    <t>AB37</t>
  </si>
  <si>
    <t xml:space="preserve">TEACHER TRAINING COURSE (TTC) FOR ENGLISH TEACHERS                                                       </t>
  </si>
  <si>
    <t>PARKER GILES</t>
  </si>
  <si>
    <t>AB38  cancellato</t>
  </si>
  <si>
    <t>METODOLOGIA DI INSEGNAMENTO LINGUA INGLESE</t>
  </si>
  <si>
    <t>MAIELLO ALESSANDRA</t>
  </si>
  <si>
    <t>AB39  cancellato</t>
  </si>
  <si>
    <t xml:space="preserve">DISTURBI BORDERLINE </t>
  </si>
  <si>
    <t>BILANCIO COMPETENZE - GRUPPO 1</t>
  </si>
  <si>
    <t>NARDI VALENTINA</t>
  </si>
  <si>
    <t xml:space="preserve"> BILANCIO COMPETENZE - GRUPPO 2 </t>
  </si>
  <si>
    <t>AB42</t>
  </si>
  <si>
    <t xml:space="preserve">IL DIGITALE E LA DIDATTICA DELLA LETTERATURA ITALIANA </t>
  </si>
  <si>
    <t>CONTU ROBERTO</t>
  </si>
  <si>
    <t xml:space="preserve">LINGUA INGLESE  B1-B2 PER CERTIFICAZIONE </t>
  </si>
  <si>
    <t>AB43.1</t>
  </si>
  <si>
    <t>LINGUA INGLESE  B1-B2 GENERICO</t>
  </si>
  <si>
    <t>AB44  cancellato</t>
  </si>
  <si>
    <t>AB45</t>
  </si>
  <si>
    <t xml:space="preserve"> DIDATTICA IN SETTING 3.0 </t>
  </si>
  <si>
    <t>ASS. IDEATTIVAMENTE</t>
  </si>
  <si>
    <t>L’APPRENDIMENTO DELLA MATEMATICA</t>
  </si>
  <si>
    <t>VESCHINI MARINELLA</t>
  </si>
  <si>
    <t>AB47  cancellato</t>
  </si>
  <si>
    <t xml:space="preserve">L’APPRENDIMENTO DELLA MATEMATICA </t>
  </si>
  <si>
    <t>AB48</t>
  </si>
  <si>
    <t>TAPPINI CRISTINA                                    PASQUI LAURA</t>
  </si>
  <si>
    <t>AB49</t>
  </si>
  <si>
    <t>IL CORPO IN MOVIMENTO : PSICOMOTRICITA' NELL'INFANZIA</t>
  </si>
  <si>
    <t>RAGNI RUBENS</t>
  </si>
  <si>
    <t>TOTALE</t>
  </si>
  <si>
    <t>NUMERO PARTECIPANTI</t>
  </si>
  <si>
    <t>ORE DURATA CORSO</t>
  </si>
  <si>
    <t>INDENNITA' DIREZIONE</t>
  </si>
  <si>
    <t>TOTALE SOTTOAREA AB</t>
  </si>
  <si>
    <t>FORMATORE</t>
  </si>
  <si>
    <t>25 ore</t>
  </si>
  <si>
    <t>303 ore</t>
  </si>
  <si>
    <t>253 corsisti</t>
  </si>
  <si>
    <t>CODICE CORSO SOTTO-AREA ASSISI BASTIA</t>
  </si>
  <si>
    <t>LORDO STATO</t>
  </si>
  <si>
    <t>TOTALE SOTTO-AREA AB</t>
  </si>
  <si>
    <t>PIANO NAZIONALE FORMAZIONE DOCENTI 2018/19 - ISTITUZIONE SCOLASTICA CAPOFILA IIS CASSATA GATTAPONE</t>
  </si>
  <si>
    <t>N° CORSI PROPOSTI</t>
  </si>
  <si>
    <t>N° CORSI ATTIVATI</t>
  </si>
  <si>
    <t>N° PARTECIPANTI</t>
  </si>
  <si>
    <t>N° CONTRATTI STIPULATI</t>
  </si>
  <si>
    <t>N° DIREZIONI CORSI</t>
  </si>
  <si>
    <t>N° TUTORAGGI</t>
  </si>
  <si>
    <t>SOTTO-AREA ASSISI BASTIA</t>
  </si>
  <si>
    <t>SOTTO-AREA ALTO CHIASCIO</t>
  </si>
  <si>
    <t>SOTTO-AREA ALTO TEVERE</t>
  </si>
  <si>
    <t>N° ORE                              FORMAZIONE EROGATE</t>
  </si>
  <si>
    <t xml:space="preserve">FORMAZIONE SENZA ZAINO </t>
  </si>
  <si>
    <t>I.C. Assisi 1</t>
  </si>
  <si>
    <t>I.C. Assisi 2</t>
  </si>
  <si>
    <t>I.C. Assisi 3</t>
  </si>
  <si>
    <t xml:space="preserve">I.C. Assisi 2 </t>
  </si>
  <si>
    <t>Convitto Assisi</t>
  </si>
  <si>
    <t xml:space="preserve">IIS Polo Bonghi </t>
  </si>
  <si>
    <t>Liceo Properzio Assisi</t>
  </si>
  <si>
    <t xml:space="preserve">I.C. Bastia 1 </t>
  </si>
  <si>
    <t>D.D. Bastia Umbra</t>
  </si>
  <si>
    <t>LA DIDATTICA DELLA STORIA</t>
  </si>
  <si>
    <t>SCUOLE PROPONENTI</t>
  </si>
  <si>
    <t>I.C. Valfabbrica</t>
  </si>
  <si>
    <t>N CORSI</t>
  </si>
  <si>
    <t>AB43 - LINGUA INGLESE da livello B1 a livello B2 - LICEO PROPERZIO</t>
  </si>
  <si>
    <t xml:space="preserve">Nessun questionario disponibile (si prega di ricordare ai docenti di scaricare gli attestati)           </t>
  </si>
  <si>
    <t>AB37 - TEACHER TRAINING COURSE (TTC) FOR ENGLISH TEACHERS   - I.C. ASSISI 3</t>
  </si>
  <si>
    <t>AB46 - L’APPRENDIMENTO DELLA MATEMATICA   - I.C. BASTIA 1</t>
  </si>
  <si>
    <t>AB40/41 - BILANCIO COMPETENZE  - POLO BONGHI</t>
  </si>
  <si>
    <t>AMBITO ASSISI BASTIA - PNFD 1018/19</t>
  </si>
  <si>
    <t xml:space="preserve">Esiti dei questionari di valutazione dei corsi.  </t>
  </si>
  <si>
    <t>Dati estratti da Piattaforma Sofia e riferiti alle voci appresso dettagliate:</t>
  </si>
  <si>
    <t>1-CONTENUTI</t>
  </si>
  <si>
    <t>2-VALUTAZIONE COMPETENZA DEL FORMATORE</t>
  </si>
  <si>
    <t>3-VALUTAZIONE DELLA CAPACITA' DI COMUNICAZIONE DEL FORMATORE</t>
  </si>
  <si>
    <t>4-SODDISFAZIONE ATTESE CORSITI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</si>
</sst>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#,##0;[Red]#,##0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/>
    <xf numFmtId="0" fontId="0" fillId="4" borderId="2" xfId="0" applyFill="1" applyBorder="1"/>
    <xf numFmtId="0" fontId="0" fillId="4" borderId="1" xfId="0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/>
    <xf numFmtId="8" fontId="10" fillId="0" borderId="1" xfId="0" applyNumberFormat="1" applyFont="1" applyBorder="1" applyAlignment="1">
      <alignment horizontal="center" vertical="center"/>
    </xf>
    <xf numFmtId="0" fontId="5" fillId="4" borderId="2" xfId="0" applyFont="1" applyFill="1" applyBorder="1"/>
    <xf numFmtId="0" fontId="5" fillId="4" borderId="1" xfId="0" applyFont="1" applyFill="1" applyBorder="1"/>
    <xf numFmtId="8" fontId="5" fillId="0" borderId="1" xfId="0" applyNumberFormat="1" applyFont="1" applyBorder="1"/>
    <xf numFmtId="4" fontId="5" fillId="0" borderId="1" xfId="0" applyNumberFormat="1" applyFont="1" applyBorder="1"/>
    <xf numFmtId="8" fontId="5" fillId="6" borderId="1" xfId="0" applyNumberFormat="1" applyFont="1" applyFill="1" applyBorder="1" applyAlignment="1">
      <alignment horizontal="center" vertical="center"/>
    </xf>
    <xf numFmtId="8" fontId="5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5" fillId="0" borderId="1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Foglio1!$A$3:$A$5</c:f>
              <c:strCache>
                <c:ptCount val="3"/>
                <c:pt idx="0">
                  <c:v>Giusto bilanciamento tra teoria e pratica</c:v>
                </c:pt>
                <c:pt idx="1">
                  <c:v>Molto teorici e poco operativi</c:v>
                </c:pt>
                <c:pt idx="2">
                  <c:v>Molto operativi e poco teorici</c:v>
                </c:pt>
              </c:strCache>
            </c:strRef>
          </c:cat>
          <c:val>
            <c:numRef>
              <c:f>Foglio1!$AS$3:$AS$5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baseline="0"/>
              <a:t>Capacità di c</a:t>
            </a:r>
            <a:r>
              <a:rPr lang="it-IT"/>
              <a:t>omunicazione del formatore                     </a:t>
            </a:r>
          </a:p>
        </c:rich>
      </c:tx>
      <c:layout>
        <c:manualLayout>
          <c:xMode val="edge"/>
          <c:yMode val="edge"/>
          <c:x val="1.2409667541557305E-2"/>
          <c:y val="2.775510382485002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delete val="1"/>
            </c:dLbl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[1]Foglio1!$G$11:$G$13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18040244969378841"/>
          <c:y val="0.14791175625336694"/>
          <c:w val="0.51451880797331451"/>
          <c:h val="8.3648856413232123E-2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  <c:layout>
        <c:manualLayout>
          <c:xMode val="edge"/>
          <c:yMode val="edge"/>
          <c:x val="2.505555555555557E-2"/>
          <c:y val="4.16326557372749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delete val="1"/>
            </c:dLbl>
            <c:dLbl>
              <c:idx val="2"/>
              <c:delete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[1]Foglio1!$G$15:$G$17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</c:ser>
        <c:dLbls>
          <c:showPercent val="1"/>
        </c:dLbls>
      </c:pie3DChart>
    </c:plotArea>
    <c:legend>
      <c:legendPos val="t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6.0674952383011585E-2"/>
                  <c:y val="-0.15767557926030817"/>
                </c:manualLayout>
              </c:layout>
              <c:showPercent val="1"/>
            </c:dLbl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[1]Foglio1!$G$3:$G$5</c:f>
              <c:numCache>
                <c:formatCode>General</c:formatCode>
                <c:ptCount val="3"/>
                <c:pt idx="1">
                  <c:v>2</c:v>
                </c:pt>
                <c:pt idx="2">
                  <c:v>9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competenza formatore</a:t>
            </a:r>
            <a:endParaRPr lang="it-IT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8750017224413313E-2"/>
          <c:y val="0.23383711396456888"/>
          <c:w val="0.61361233893533218"/>
          <c:h val="0.64785657386190421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[1]Foglio1!$I$7:$I$9</c:f>
              <c:numCache>
                <c:formatCode>General</c:formatCode>
                <c:ptCount val="3"/>
                <c:pt idx="0">
                  <c:v>18</c:v>
                </c:pt>
                <c:pt idx="1">
                  <c:v>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0262448722056338E-2"/>
          <c:y val="0.20608201013971889"/>
          <c:w val="0.55119322570943907"/>
          <c:h val="0.70336678151160348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[1]Foglio1!$I$3:$I$5</c:f>
              <c:numCache>
                <c:formatCode>General</c:formatCode>
                <c:ptCount val="3"/>
                <c:pt idx="0">
                  <c:v>1</c:v>
                </c:pt>
                <c:pt idx="2">
                  <c:v>19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Capacità di comunicazione del formatore                     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7979624449873913E-2"/>
          <c:y val="0.24771466587699412"/>
          <c:w val="0.67732468201286733"/>
          <c:h val="0.67561167768675512"/>
        </c:manualLayout>
      </c:layout>
      <c:pie3DChart>
        <c:varyColors val="1"/>
        <c:ser>
          <c:idx val="0"/>
          <c:order val="0"/>
          <c:dPt>
            <c:idx val="1"/>
            <c:explosion val="1"/>
          </c:dPt>
          <c:dLbls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[1]Foglio1!$I$11:$I$13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9.4085103693154787E-2"/>
                  <c:y val="0.12662118763433633"/>
                </c:manualLayout>
              </c:layout>
              <c:showPercent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[1]Foglio1!$I$15:$I$17</c:f>
              <c:numCache>
                <c:formatCode>General</c:formatCode>
                <c:ptCount val="3"/>
                <c:pt idx="0">
                  <c:v>16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competenza formatore</a:t>
            </a:r>
            <a:endParaRPr lang="it-IT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8750017224413313E-2"/>
          <c:y val="0.23383711396456888"/>
          <c:w val="0.61361233893533218"/>
          <c:h val="0.64785657386190421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[1]Foglio1!$K$7:$K$9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0262448722056338E-2"/>
          <c:y val="0.20608201013971889"/>
          <c:w val="0.55119322570943907"/>
          <c:h val="0.70336678151160348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[1]Foglio1!$K$3:$K$5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Capacità di comunicazione del formatore                     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7979624449873913E-2"/>
          <c:y val="0.24771466587699412"/>
          <c:w val="0.67732468201286733"/>
          <c:h val="0.67561167768675512"/>
        </c:manualLayout>
      </c:layout>
      <c:pie3DChart>
        <c:varyColors val="1"/>
        <c:ser>
          <c:idx val="0"/>
          <c:order val="0"/>
          <c:dPt>
            <c:idx val="1"/>
            <c:explosion val="1"/>
          </c:dPt>
          <c:dLbls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[1]Foglio1!$K$11:$K$13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 COMPETENZA FORMATORE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Foglio1!$AS$7:$AS$9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9.4085103693154787E-2"/>
                  <c:y val="0.12662118763433633"/>
                </c:manualLayout>
              </c:layout>
              <c:showPercent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[1]Foglio1!$K$15:$K$17</c:f>
              <c:numCache>
                <c:formatCode>General</c:formatCode>
                <c:ptCount val="3"/>
                <c:pt idx="0">
                  <c:v>8</c:v>
                </c:pt>
                <c:pt idx="2">
                  <c:v>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competenza formatore</a:t>
            </a:r>
            <a:endParaRPr lang="it-IT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8750017224413313E-2"/>
          <c:y val="0.23383711396456888"/>
          <c:w val="0.61361233893533218"/>
          <c:h val="0.64785657386190421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[1]Foglio1!$L$7:$L$9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0262448722056338E-2"/>
          <c:y val="0.20608201013971889"/>
          <c:w val="0.55119322570943907"/>
          <c:h val="0.70336678151160348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[1]Foglio1!$L$3:$L$5</c:f>
              <c:numCache>
                <c:formatCode>General</c:formatCode>
                <c:ptCount val="3"/>
                <c:pt idx="2">
                  <c:v>21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Capacità di comunicazione del formatore                     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7979624449873913E-2"/>
          <c:y val="0.24771466587699412"/>
          <c:w val="0.67732468201286733"/>
          <c:h val="0.67561167768675512"/>
        </c:manualLayout>
      </c:layout>
      <c:pie3DChart>
        <c:varyColors val="1"/>
        <c:ser>
          <c:idx val="0"/>
          <c:order val="0"/>
          <c:dPt>
            <c:idx val="1"/>
            <c:explosion val="1"/>
          </c:dPt>
          <c:dLbls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[1]Foglio1!$L$11:$L$13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9.4085103693154787E-2"/>
                  <c:y val="0.12662118763433633"/>
                </c:manualLayout>
              </c:layout>
              <c:showPercent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[1]Foglio1!$L$15:$L$17</c:f>
              <c:numCache>
                <c:formatCode>General</c:formatCode>
                <c:ptCount val="3"/>
                <c:pt idx="0">
                  <c:v>21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competenza formatore</a:t>
            </a:r>
            <a:endParaRPr lang="it-IT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8750017224413313E-2"/>
          <c:y val="0.23383711396456888"/>
          <c:w val="0.61361233893533218"/>
          <c:h val="0.64785657386190421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[1]Foglio1!$H$7:$H$9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0262448722056338E-2"/>
          <c:y val="0.20608201013971889"/>
          <c:w val="0.55119322570943907"/>
          <c:h val="0.70336678151160348"/>
        </c:manualLayout>
      </c:layout>
      <c:pie3DChart>
        <c:varyColors val="1"/>
        <c:ser>
          <c:idx val="0"/>
          <c:order val="0"/>
          <c:dLbls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[1]Foglio1!$H$3:$H$5</c:f>
              <c:numCache>
                <c:formatCode>General</c:formatCode>
                <c:ptCount val="3"/>
                <c:pt idx="1">
                  <c:v>3</c:v>
                </c:pt>
                <c:pt idx="2">
                  <c:v>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Capacità di</a:t>
            </a:r>
            <a:r>
              <a:rPr lang="it-IT" baseline="0"/>
              <a:t> </a:t>
            </a:r>
            <a:r>
              <a:rPr lang="it-IT"/>
              <a:t>comunicazione del formatore                     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7979624449873913E-2"/>
          <c:y val="0.24771466587699412"/>
          <c:w val="0.67732468201286733"/>
          <c:h val="0.67561167768675512"/>
        </c:manualLayout>
      </c:layout>
      <c:pie3DChart>
        <c:varyColors val="1"/>
        <c:ser>
          <c:idx val="0"/>
          <c:order val="0"/>
          <c:dPt>
            <c:idx val="1"/>
            <c:explosion val="1"/>
          </c:dPt>
          <c:dLbls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[1]Foglio1!$H$11:$H$13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9.4085103693154787E-2"/>
                  <c:y val="0.12662118763433633"/>
                </c:manualLayout>
              </c:layout>
              <c:showPercent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[1]Foglio1!$H$15:$H$17</c:f>
              <c:numCache>
                <c:formatCode>General</c:formatCode>
                <c:ptCount val="3"/>
                <c:pt idx="0">
                  <c:v>8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 COMUNICAZIONE FORMATORE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explosion val="1"/>
          </c:dPt>
          <c:dLbls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Foglio1!$AS$11:$AS$13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Foglio1!$AS$15:$AS$17</c:f>
              <c:numCache>
                <c:formatCode>General</c:formatCode>
                <c:ptCount val="3"/>
                <c:pt idx="0">
                  <c:v>2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 competenza  formatore</a:t>
            </a:r>
          </a:p>
        </c:rich>
      </c:tx>
      <c:layout>
        <c:manualLayout>
          <c:xMode val="edge"/>
          <c:yMode val="edge"/>
          <c:x val="1.3270781555289058E-2"/>
          <c:y val="9.2517012749500048E-3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5"/>
          <c:dLbls>
            <c:dLbl>
              <c:idx val="1"/>
              <c:delete val="1"/>
            </c:dLbl>
            <c:dLbl>
              <c:idx val="2"/>
              <c:delete val="1"/>
            </c:dLbl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[1]Foglio1!$C$7:$C$9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Contenuti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delete val="1"/>
            </c:dLbl>
            <c:showPercent val="1"/>
          </c:dLbls>
          <c:cat>
            <c:strRef>
              <c:f>[1]Foglio1!$A$3:$A$5</c:f>
              <c:strCache>
                <c:ptCount val="3"/>
                <c:pt idx="0">
                  <c:v>Molto teorici e poco operativi</c:v>
                </c:pt>
                <c:pt idx="1">
                  <c:v>Molto operativi e poco teorici</c:v>
                </c:pt>
                <c:pt idx="2">
                  <c:v>Giusto bilanciamento tra teoria e pratica</c:v>
                </c:pt>
              </c:strCache>
            </c:strRef>
          </c:cat>
          <c:val>
            <c:numRef>
              <c:f>[1]Foglio1!$C$3:$C$5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baseline="0"/>
              <a:t>Capacità di c</a:t>
            </a:r>
            <a:r>
              <a:rPr lang="it-IT"/>
              <a:t>omunicazione del  formatore                     </a:t>
            </a:r>
          </a:p>
        </c:rich>
      </c:tx>
      <c:layout>
        <c:manualLayout>
          <c:xMode val="edge"/>
          <c:yMode val="edge"/>
          <c:x val="1.4906033843934218E-2"/>
          <c:y val="4.163265573727498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delete val="1"/>
            </c:dLbl>
            <c:showPercent val="1"/>
          </c:dLbls>
          <c:cat>
            <c:strRef>
              <c:f>[1]Foglio1!$A$11:$A$13</c:f>
              <c:strCache>
                <c:ptCount val="3"/>
                <c:pt idx="0">
                  <c:v>Efficace</c:v>
                </c:pt>
                <c:pt idx="1">
                  <c:v>Coinvolgente</c:v>
                </c:pt>
                <c:pt idx="2">
                  <c:v>Poco efficace</c:v>
                </c:pt>
              </c:strCache>
            </c:strRef>
          </c:cat>
          <c:val>
            <c:numRef>
              <c:f>[1]Foglio1!$C$11:$C$13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18040244969378841"/>
          <c:y val="0.14791175625336694"/>
          <c:w val="0.51451880797331451"/>
          <c:h val="8.3648856413232123E-2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Soddisfazione attese corsisti</a:t>
            </a:r>
          </a:p>
        </c:rich>
      </c:tx>
      <c:layout>
        <c:manualLayout>
          <c:xMode val="edge"/>
          <c:yMode val="edge"/>
          <c:x val="2.505555555555557E-2"/>
          <c:y val="4.16326557372749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delete val="1"/>
            </c:dLbl>
            <c:dLbl>
              <c:idx val="2"/>
              <c:delete val="1"/>
            </c:dLbl>
            <c:showPercent val="1"/>
          </c:dLbls>
          <c:cat>
            <c:strRef>
              <c:f>[1]Foglio1!$A$15:$A$17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Solo in parte</c:v>
                </c:pt>
              </c:strCache>
            </c:strRef>
          </c:cat>
          <c:val>
            <c:numRef>
              <c:f>[1]Foglio1!$C$15:$C$17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Valutazione</a:t>
            </a:r>
            <a:r>
              <a:rPr lang="it-IT" baseline="0"/>
              <a:t> competenza formatore</a:t>
            </a:r>
            <a:endParaRPr lang="it-IT"/>
          </a:p>
        </c:rich>
      </c:tx>
      <c:layout>
        <c:manualLayout>
          <c:xMode val="edge"/>
          <c:yMode val="edge"/>
          <c:x val="3.2715223097112854E-2"/>
          <c:y val="2.312925318737499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5"/>
          <c:dLbls>
            <c:dLbl>
              <c:idx val="2"/>
              <c:delete val="1"/>
            </c:dLbl>
            <c:showPercent val="1"/>
          </c:dLbls>
          <c:cat>
            <c:strRef>
              <c:f>[1]Foglio1!$A$7:$A$9</c:f>
              <c:strCache>
                <c:ptCount val="3"/>
                <c:pt idx="0">
                  <c:v>Di alto livello</c:v>
                </c:pt>
                <c:pt idx="1">
                  <c:v>Accettabile</c:v>
                </c:pt>
                <c:pt idx="2">
                  <c:v>Non adeguata </c:v>
                </c:pt>
              </c:strCache>
            </c:strRef>
          </c:cat>
          <c:val>
            <c:numRef>
              <c:f>[1]Foglio1!$G$7:$G$9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3" Type="http://schemas.openxmlformats.org/officeDocument/2006/relationships/chart" Target="../charts/chart7.xml"/><Relationship Id="rId21" Type="http://schemas.openxmlformats.org/officeDocument/2006/relationships/chart" Target="../charts/chart25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24" Type="http://schemas.openxmlformats.org/officeDocument/2006/relationships/chart" Target="../charts/chart28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23" Type="http://schemas.openxmlformats.org/officeDocument/2006/relationships/chart" Target="../charts/chart27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Relationship Id="rId22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302559</xdr:colOff>
      <xdr:row>18</xdr:row>
      <xdr:rowOff>140634</xdr:rowOff>
    </xdr:from>
    <xdr:to>
      <xdr:col>37</xdr:col>
      <xdr:colOff>34739</xdr:colOff>
      <xdr:row>33</xdr:row>
      <xdr:rowOff>26334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596713</xdr:colOff>
      <xdr:row>18</xdr:row>
      <xdr:rowOff>22412</xdr:rowOff>
    </xdr:from>
    <xdr:to>
      <xdr:col>45</xdr:col>
      <xdr:colOff>291914</xdr:colOff>
      <xdr:row>32</xdr:row>
      <xdr:rowOff>98612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318247</xdr:colOff>
      <xdr:row>35</xdr:row>
      <xdr:rowOff>31937</xdr:rowOff>
    </xdr:from>
    <xdr:to>
      <xdr:col>37</xdr:col>
      <xdr:colOff>50427</xdr:colOff>
      <xdr:row>49</xdr:row>
      <xdr:rowOff>108137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168089</xdr:colOff>
      <xdr:row>35</xdr:row>
      <xdr:rowOff>50987</xdr:rowOff>
    </xdr:from>
    <xdr:to>
      <xdr:col>45</xdr:col>
      <xdr:colOff>472889</xdr:colOff>
      <xdr:row>49</xdr:row>
      <xdr:rowOff>127187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284630</xdr:colOff>
      <xdr:row>14</xdr:row>
      <xdr:rowOff>0</xdr:rowOff>
    </xdr:from>
    <xdr:to>
      <xdr:col>16</xdr:col>
      <xdr:colOff>589429</xdr:colOff>
      <xdr:row>28</xdr:row>
      <xdr:rowOff>78441</xdr:rowOff>
    </xdr:to>
    <xdr:graphicFrame macro="">
      <xdr:nvGraphicFramePr>
        <xdr:cNvPr id="38" name="Gra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351864</xdr:colOff>
      <xdr:row>14</xdr:row>
      <xdr:rowOff>40341</xdr:rowOff>
    </xdr:from>
    <xdr:to>
      <xdr:col>8</xdr:col>
      <xdr:colOff>562534</xdr:colOff>
      <xdr:row>28</xdr:row>
      <xdr:rowOff>118782</xdr:rowOff>
    </xdr:to>
    <xdr:graphicFrame macro="">
      <xdr:nvGraphicFramePr>
        <xdr:cNvPr id="39" name="Gra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31</xdr:row>
      <xdr:rowOff>161365</xdr:rowOff>
    </xdr:from>
    <xdr:to>
      <xdr:col>8</xdr:col>
      <xdr:colOff>553570</xdr:colOff>
      <xdr:row>46</xdr:row>
      <xdr:rowOff>49306</xdr:rowOff>
    </xdr:to>
    <xdr:graphicFrame macro="">
      <xdr:nvGraphicFramePr>
        <xdr:cNvPr id="40" name="Grafico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374277</xdr:colOff>
      <xdr:row>31</xdr:row>
      <xdr:rowOff>172570</xdr:rowOff>
    </xdr:from>
    <xdr:to>
      <xdr:col>17</xdr:col>
      <xdr:colOff>69476</xdr:colOff>
      <xdr:row>46</xdr:row>
      <xdr:rowOff>60511</xdr:rowOff>
    </xdr:to>
    <xdr:graphicFrame macro="">
      <xdr:nvGraphicFramePr>
        <xdr:cNvPr id="41" name="Grafico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284630</xdr:colOff>
      <xdr:row>58</xdr:row>
      <xdr:rowOff>0</xdr:rowOff>
    </xdr:from>
    <xdr:to>
      <xdr:col>17</xdr:col>
      <xdr:colOff>589429</xdr:colOff>
      <xdr:row>72</xdr:row>
      <xdr:rowOff>78441</xdr:rowOff>
    </xdr:to>
    <xdr:graphicFrame macro="">
      <xdr:nvGraphicFramePr>
        <xdr:cNvPr id="42" name="Grafico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75</xdr:row>
      <xdr:rowOff>123265</xdr:rowOff>
    </xdr:from>
    <xdr:to>
      <xdr:col>9</xdr:col>
      <xdr:colOff>210670</xdr:colOff>
      <xdr:row>90</xdr:row>
      <xdr:rowOff>11206</xdr:rowOff>
    </xdr:to>
    <xdr:graphicFrame macro="">
      <xdr:nvGraphicFramePr>
        <xdr:cNvPr id="44" name="Grafico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374277</xdr:colOff>
      <xdr:row>75</xdr:row>
      <xdr:rowOff>134470</xdr:rowOff>
    </xdr:from>
    <xdr:to>
      <xdr:col>18</xdr:col>
      <xdr:colOff>69476</xdr:colOff>
      <xdr:row>90</xdr:row>
      <xdr:rowOff>22411</xdr:rowOff>
    </xdr:to>
    <xdr:graphicFrame macro="">
      <xdr:nvGraphicFramePr>
        <xdr:cNvPr id="45" name="Gra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9</xdr:col>
      <xdr:colOff>210670</xdr:colOff>
      <xdr:row>72</xdr:row>
      <xdr:rowOff>78441</xdr:rowOff>
    </xdr:to>
    <xdr:graphicFrame macro="">
      <xdr:nvGraphicFramePr>
        <xdr:cNvPr id="46" name="Grafico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284630</xdr:colOff>
      <xdr:row>132</xdr:row>
      <xdr:rowOff>85725</xdr:rowOff>
    </xdr:from>
    <xdr:to>
      <xdr:col>17</xdr:col>
      <xdr:colOff>589429</xdr:colOff>
      <xdr:row>146</xdr:row>
      <xdr:rowOff>164166</xdr:rowOff>
    </xdr:to>
    <xdr:graphicFrame macro="">
      <xdr:nvGraphicFramePr>
        <xdr:cNvPr id="54" name="Grafico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123264</xdr:colOff>
      <xdr:row>132</xdr:row>
      <xdr:rowOff>78441</xdr:rowOff>
    </xdr:from>
    <xdr:to>
      <xdr:col>9</xdr:col>
      <xdr:colOff>333934</xdr:colOff>
      <xdr:row>146</xdr:row>
      <xdr:rowOff>156882</xdr:rowOff>
    </xdr:to>
    <xdr:graphicFrame macro="">
      <xdr:nvGraphicFramePr>
        <xdr:cNvPr id="55" name="Grafico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149</xdr:row>
      <xdr:rowOff>123265</xdr:rowOff>
    </xdr:from>
    <xdr:to>
      <xdr:col>9</xdr:col>
      <xdr:colOff>210670</xdr:colOff>
      <xdr:row>164</xdr:row>
      <xdr:rowOff>11206</xdr:rowOff>
    </xdr:to>
    <xdr:graphicFrame macro="">
      <xdr:nvGraphicFramePr>
        <xdr:cNvPr id="56" name="Grafico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374277</xdr:colOff>
      <xdr:row>149</xdr:row>
      <xdr:rowOff>134470</xdr:rowOff>
    </xdr:from>
    <xdr:to>
      <xdr:col>18</xdr:col>
      <xdr:colOff>69476</xdr:colOff>
      <xdr:row>164</xdr:row>
      <xdr:rowOff>22411</xdr:rowOff>
    </xdr:to>
    <xdr:graphicFrame macro="">
      <xdr:nvGraphicFramePr>
        <xdr:cNvPr id="57" name="Gra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284630</xdr:colOff>
      <xdr:row>175</xdr:row>
      <xdr:rowOff>85725</xdr:rowOff>
    </xdr:from>
    <xdr:to>
      <xdr:col>17</xdr:col>
      <xdr:colOff>589429</xdr:colOff>
      <xdr:row>189</xdr:row>
      <xdr:rowOff>164166</xdr:rowOff>
    </xdr:to>
    <xdr:graphicFrame macro="">
      <xdr:nvGraphicFramePr>
        <xdr:cNvPr id="58" name="Grafico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123264</xdr:colOff>
      <xdr:row>175</xdr:row>
      <xdr:rowOff>78441</xdr:rowOff>
    </xdr:from>
    <xdr:to>
      <xdr:col>9</xdr:col>
      <xdr:colOff>333934</xdr:colOff>
      <xdr:row>189</xdr:row>
      <xdr:rowOff>156882</xdr:rowOff>
    </xdr:to>
    <xdr:graphicFrame macro="">
      <xdr:nvGraphicFramePr>
        <xdr:cNvPr id="59" name="Grafico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192</xdr:row>
      <xdr:rowOff>123265</xdr:rowOff>
    </xdr:from>
    <xdr:to>
      <xdr:col>9</xdr:col>
      <xdr:colOff>210670</xdr:colOff>
      <xdr:row>207</xdr:row>
      <xdr:rowOff>11206</xdr:rowOff>
    </xdr:to>
    <xdr:graphicFrame macro="">
      <xdr:nvGraphicFramePr>
        <xdr:cNvPr id="60" name="Grafico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374277</xdr:colOff>
      <xdr:row>192</xdr:row>
      <xdr:rowOff>134470</xdr:rowOff>
    </xdr:from>
    <xdr:to>
      <xdr:col>18</xdr:col>
      <xdr:colOff>69476</xdr:colOff>
      <xdr:row>207</xdr:row>
      <xdr:rowOff>22411</xdr:rowOff>
    </xdr:to>
    <xdr:graphicFrame macro="">
      <xdr:nvGraphicFramePr>
        <xdr:cNvPr id="61" name="Grafico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351305</xdr:colOff>
      <xdr:row>212</xdr:row>
      <xdr:rowOff>95250</xdr:rowOff>
    </xdr:from>
    <xdr:to>
      <xdr:col>18</xdr:col>
      <xdr:colOff>46504</xdr:colOff>
      <xdr:row>226</xdr:row>
      <xdr:rowOff>173691</xdr:rowOff>
    </xdr:to>
    <xdr:graphicFrame macro="">
      <xdr:nvGraphicFramePr>
        <xdr:cNvPr id="62" name="Grafico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123264</xdr:colOff>
      <xdr:row>212</xdr:row>
      <xdr:rowOff>78441</xdr:rowOff>
    </xdr:from>
    <xdr:to>
      <xdr:col>9</xdr:col>
      <xdr:colOff>333934</xdr:colOff>
      <xdr:row>226</xdr:row>
      <xdr:rowOff>156882</xdr:rowOff>
    </xdr:to>
    <xdr:graphicFrame macro="">
      <xdr:nvGraphicFramePr>
        <xdr:cNvPr id="63" name="Grafico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229</xdr:row>
      <xdr:rowOff>123265</xdr:rowOff>
    </xdr:from>
    <xdr:to>
      <xdr:col>9</xdr:col>
      <xdr:colOff>210670</xdr:colOff>
      <xdr:row>244</xdr:row>
      <xdr:rowOff>11206</xdr:rowOff>
    </xdr:to>
    <xdr:graphicFrame macro="">
      <xdr:nvGraphicFramePr>
        <xdr:cNvPr id="64" name="Grafico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374277</xdr:colOff>
      <xdr:row>229</xdr:row>
      <xdr:rowOff>134470</xdr:rowOff>
    </xdr:from>
    <xdr:to>
      <xdr:col>18</xdr:col>
      <xdr:colOff>69476</xdr:colOff>
      <xdr:row>244</xdr:row>
      <xdr:rowOff>22411</xdr:rowOff>
    </xdr:to>
    <xdr:graphicFrame macro="">
      <xdr:nvGraphicFramePr>
        <xdr:cNvPr id="65" name="Grafico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</xdr:col>
      <xdr:colOff>275105</xdr:colOff>
      <xdr:row>95</xdr:row>
      <xdr:rowOff>104775</xdr:rowOff>
    </xdr:from>
    <xdr:to>
      <xdr:col>17</xdr:col>
      <xdr:colOff>579904</xdr:colOff>
      <xdr:row>109</xdr:row>
      <xdr:rowOff>183216</xdr:rowOff>
    </xdr:to>
    <xdr:graphicFrame macro="">
      <xdr:nvGraphicFramePr>
        <xdr:cNvPr id="66" name="Grafico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123264</xdr:colOff>
      <xdr:row>95</xdr:row>
      <xdr:rowOff>78441</xdr:rowOff>
    </xdr:from>
    <xdr:to>
      <xdr:col>9</xdr:col>
      <xdr:colOff>333934</xdr:colOff>
      <xdr:row>109</xdr:row>
      <xdr:rowOff>156882</xdr:rowOff>
    </xdr:to>
    <xdr:graphicFrame macro="">
      <xdr:nvGraphicFramePr>
        <xdr:cNvPr id="67" name="Grafico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112</xdr:row>
      <xdr:rowOff>123265</xdr:rowOff>
    </xdr:from>
    <xdr:to>
      <xdr:col>9</xdr:col>
      <xdr:colOff>210670</xdr:colOff>
      <xdr:row>127</xdr:row>
      <xdr:rowOff>11206</xdr:rowOff>
    </xdr:to>
    <xdr:graphicFrame macro="">
      <xdr:nvGraphicFramePr>
        <xdr:cNvPr id="68" name="Grafico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374277</xdr:colOff>
      <xdr:row>112</xdr:row>
      <xdr:rowOff>134470</xdr:rowOff>
    </xdr:from>
    <xdr:to>
      <xdr:col>18</xdr:col>
      <xdr:colOff>69476</xdr:colOff>
      <xdr:row>127</xdr:row>
      <xdr:rowOff>22411</xdr:rowOff>
    </xdr:to>
    <xdr:graphicFrame macro="">
      <xdr:nvGraphicFramePr>
        <xdr:cNvPr id="69" name="Grafico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estionari%20-%20Cop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AB"/>
      <sheetName val="AT"/>
      <sheetName val="Foglio2"/>
    </sheetNames>
    <sheetDataSet>
      <sheetData sheetId="0">
        <row r="3">
          <cell r="A3" t="str">
            <v>Molto teorici e poco operativi</v>
          </cell>
          <cell r="C3">
            <v>0</v>
          </cell>
          <cell r="I3">
            <v>1</v>
          </cell>
          <cell r="K3">
            <v>1</v>
          </cell>
        </row>
        <row r="4">
          <cell r="A4" t="str">
            <v>Molto operativi e poco teorici</v>
          </cell>
          <cell r="C4">
            <v>0</v>
          </cell>
          <cell r="G4">
            <v>2</v>
          </cell>
          <cell r="H4">
            <v>3</v>
          </cell>
          <cell r="K4">
            <v>2</v>
          </cell>
        </row>
        <row r="5">
          <cell r="A5" t="str">
            <v>Giusto bilanciamento tra teoria e pratica</v>
          </cell>
          <cell r="C5">
            <v>7</v>
          </cell>
          <cell r="G5">
            <v>9</v>
          </cell>
          <cell r="H5">
            <v>9</v>
          </cell>
          <cell r="I5">
            <v>19</v>
          </cell>
          <cell r="K5">
            <v>8</v>
          </cell>
          <cell r="L5">
            <v>21</v>
          </cell>
        </row>
        <row r="7">
          <cell r="A7" t="str">
            <v>Di alto livello</v>
          </cell>
          <cell r="C7">
            <v>7</v>
          </cell>
          <cell r="G7">
            <v>11</v>
          </cell>
          <cell r="H7">
            <v>9</v>
          </cell>
          <cell r="I7">
            <v>18</v>
          </cell>
          <cell r="K7">
            <v>5</v>
          </cell>
          <cell r="L7">
            <v>20</v>
          </cell>
        </row>
        <row r="8">
          <cell r="A8" t="str">
            <v>Accettabile</v>
          </cell>
          <cell r="C8">
            <v>0</v>
          </cell>
          <cell r="H8">
            <v>2</v>
          </cell>
          <cell r="I8">
            <v>2</v>
          </cell>
          <cell r="K8">
            <v>6</v>
          </cell>
          <cell r="L8">
            <v>1</v>
          </cell>
        </row>
        <row r="9">
          <cell r="A9" t="str">
            <v xml:space="preserve">Non adeguata </v>
          </cell>
          <cell r="C9">
            <v>0</v>
          </cell>
          <cell r="H9">
            <v>1</v>
          </cell>
        </row>
        <row r="11">
          <cell r="A11" t="str">
            <v>Efficace</v>
          </cell>
          <cell r="C11">
            <v>3</v>
          </cell>
          <cell r="G11">
            <v>5</v>
          </cell>
          <cell r="H11">
            <v>7</v>
          </cell>
          <cell r="I11">
            <v>11</v>
          </cell>
          <cell r="K11">
            <v>8</v>
          </cell>
          <cell r="L11">
            <v>10</v>
          </cell>
        </row>
        <row r="12">
          <cell r="A12" t="str">
            <v>Coinvolgente</v>
          </cell>
          <cell r="C12">
            <v>4</v>
          </cell>
          <cell r="G12">
            <v>6</v>
          </cell>
          <cell r="H12">
            <v>4</v>
          </cell>
          <cell r="I12">
            <v>8</v>
          </cell>
          <cell r="K12">
            <v>3</v>
          </cell>
          <cell r="L12">
            <v>11</v>
          </cell>
        </row>
        <row r="13">
          <cell r="A13" t="str">
            <v>Poco efficace</v>
          </cell>
          <cell r="C13">
            <v>0</v>
          </cell>
          <cell r="H13">
            <v>1</v>
          </cell>
          <cell r="I13">
            <v>1</v>
          </cell>
        </row>
        <row r="15">
          <cell r="A15" t="str">
            <v>Si</v>
          </cell>
          <cell r="C15">
            <v>7</v>
          </cell>
          <cell r="G15">
            <v>11</v>
          </cell>
          <cell r="H15">
            <v>8</v>
          </cell>
          <cell r="I15">
            <v>16</v>
          </cell>
          <cell r="K15">
            <v>8</v>
          </cell>
          <cell r="L15">
            <v>21</v>
          </cell>
        </row>
        <row r="16">
          <cell r="A16" t="str">
            <v>No</v>
          </cell>
          <cell r="C16">
            <v>0</v>
          </cell>
        </row>
        <row r="17">
          <cell r="A17" t="str">
            <v>Solo in parte</v>
          </cell>
          <cell r="C17">
            <v>0</v>
          </cell>
          <cell r="H17">
            <v>4</v>
          </cell>
          <cell r="I17">
            <v>4</v>
          </cell>
          <cell r="K17">
            <v>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7"/>
  <sheetViews>
    <sheetView topLeftCell="A10" zoomScale="85" zoomScaleNormal="85" workbookViewId="0">
      <pane xSplit="1" topLeftCell="AE1" activePane="topRight" state="frozen"/>
      <selection pane="topRight" activeCell="AL20" sqref="AL20"/>
    </sheetView>
  </sheetViews>
  <sheetFormatPr defaultRowHeight="15"/>
  <cols>
    <col min="1" max="1" width="52.42578125" customWidth="1"/>
    <col min="2" max="2" width="7.7109375" customWidth="1"/>
    <col min="3" max="3" width="7.5703125" customWidth="1"/>
    <col min="4" max="4" width="11.7109375" customWidth="1"/>
  </cols>
  <sheetData>
    <row r="1" spans="1:46" ht="30">
      <c r="B1" s="2" t="s">
        <v>16</v>
      </c>
      <c r="C1" s="2" t="s">
        <v>17</v>
      </c>
      <c r="D1" t="s">
        <v>18</v>
      </c>
      <c r="E1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65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36</v>
      </c>
      <c r="X1" s="2" t="s">
        <v>37</v>
      </c>
      <c r="Y1" s="2" t="s">
        <v>38</v>
      </c>
      <c r="Z1" s="2" t="s">
        <v>39</v>
      </c>
      <c r="AA1" s="2" t="s">
        <v>40</v>
      </c>
      <c r="AB1" s="2" t="s">
        <v>49</v>
      </c>
      <c r="AC1" s="2" t="s">
        <v>41</v>
      </c>
      <c r="AD1" s="2" t="s">
        <v>42</v>
      </c>
      <c r="AE1" s="2" t="s">
        <v>43</v>
      </c>
      <c r="AF1" s="2" t="s">
        <v>44</v>
      </c>
      <c r="AG1" s="2" t="s">
        <v>45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46</v>
      </c>
      <c r="AP1" s="2" t="s">
        <v>57</v>
      </c>
      <c r="AQ1" s="2" t="s">
        <v>47</v>
      </c>
      <c r="AR1" s="2" t="s">
        <v>58</v>
      </c>
      <c r="AS1" s="2" t="s">
        <v>59</v>
      </c>
      <c r="AT1" s="2" t="s">
        <v>48</v>
      </c>
    </row>
    <row r="2" spans="1:46">
      <c r="A2" s="1" t="s">
        <v>0</v>
      </c>
    </row>
    <row r="3" spans="1:46">
      <c r="A3" t="s">
        <v>1</v>
      </c>
      <c r="B3">
        <v>7</v>
      </c>
      <c r="F3">
        <v>9</v>
      </c>
      <c r="H3">
        <v>14</v>
      </c>
      <c r="J3">
        <v>4</v>
      </c>
      <c r="K3">
        <v>19</v>
      </c>
      <c r="L3">
        <v>6</v>
      </c>
      <c r="M3">
        <v>3</v>
      </c>
      <c r="N3">
        <v>11</v>
      </c>
      <c r="O3">
        <v>4</v>
      </c>
      <c r="P3">
        <v>3</v>
      </c>
      <c r="Q3">
        <v>12</v>
      </c>
      <c r="R3">
        <v>8</v>
      </c>
      <c r="S3">
        <v>11</v>
      </c>
      <c r="T3">
        <v>10</v>
      </c>
      <c r="U3">
        <v>12</v>
      </c>
      <c r="V3">
        <v>20</v>
      </c>
      <c r="W3">
        <v>6</v>
      </c>
      <c r="X3">
        <v>6</v>
      </c>
      <c r="Y3">
        <v>6</v>
      </c>
      <c r="Z3">
        <v>6</v>
      </c>
      <c r="AA3">
        <v>4</v>
      </c>
      <c r="AB3">
        <v>4</v>
      </c>
      <c r="AH3">
        <v>8</v>
      </c>
      <c r="AI3">
        <v>35</v>
      </c>
      <c r="AJ3">
        <v>38</v>
      </c>
      <c r="AK3">
        <v>14</v>
      </c>
      <c r="AL3">
        <v>9</v>
      </c>
      <c r="AM3">
        <v>2</v>
      </c>
      <c r="AN3">
        <v>9</v>
      </c>
      <c r="AP3">
        <v>3</v>
      </c>
      <c r="AR3">
        <v>18</v>
      </c>
      <c r="AS3">
        <v>3</v>
      </c>
    </row>
    <row r="4" spans="1:46">
      <c r="A4" t="s">
        <v>2</v>
      </c>
      <c r="H4">
        <v>1</v>
      </c>
      <c r="K4">
        <v>1</v>
      </c>
      <c r="N4">
        <v>1</v>
      </c>
      <c r="R4">
        <v>2</v>
      </c>
      <c r="U4">
        <v>1</v>
      </c>
      <c r="X4">
        <v>2</v>
      </c>
      <c r="Y4">
        <v>1</v>
      </c>
      <c r="AA4">
        <v>1</v>
      </c>
      <c r="AI4">
        <v>12</v>
      </c>
      <c r="AJ4">
        <v>13</v>
      </c>
      <c r="AL4">
        <v>7</v>
      </c>
      <c r="AR4">
        <v>5</v>
      </c>
    </row>
    <row r="5" spans="1:46">
      <c r="A5" t="s">
        <v>3</v>
      </c>
      <c r="F5">
        <v>2</v>
      </c>
      <c r="J5">
        <v>2</v>
      </c>
      <c r="Q5">
        <v>1</v>
      </c>
      <c r="S5">
        <v>1</v>
      </c>
      <c r="T5">
        <v>2</v>
      </c>
      <c r="U5">
        <v>4</v>
      </c>
      <c r="W5">
        <v>1</v>
      </c>
      <c r="AB5">
        <v>1</v>
      </c>
      <c r="AI5">
        <v>2</v>
      </c>
      <c r="AM5">
        <v>4</v>
      </c>
      <c r="AN5">
        <v>1</v>
      </c>
      <c r="AP5">
        <v>4</v>
      </c>
    </row>
    <row r="6" spans="1:46">
      <c r="A6" s="1" t="s">
        <v>13</v>
      </c>
    </row>
    <row r="7" spans="1:46">
      <c r="A7" t="s">
        <v>4</v>
      </c>
      <c r="B7">
        <v>7</v>
      </c>
      <c r="F7">
        <v>11</v>
      </c>
      <c r="H7">
        <v>14</v>
      </c>
      <c r="J7">
        <v>2</v>
      </c>
      <c r="K7">
        <v>19</v>
      </c>
      <c r="L7">
        <v>6</v>
      </c>
      <c r="M7">
        <v>3</v>
      </c>
      <c r="N7">
        <v>11</v>
      </c>
      <c r="O7">
        <v>4</v>
      </c>
      <c r="P7">
        <v>3</v>
      </c>
      <c r="Q7">
        <v>12</v>
      </c>
      <c r="R7">
        <v>6</v>
      </c>
      <c r="S7">
        <v>11</v>
      </c>
      <c r="T7">
        <v>12</v>
      </c>
      <c r="U7">
        <v>16</v>
      </c>
      <c r="V7">
        <v>20</v>
      </c>
      <c r="W7">
        <v>6</v>
      </c>
      <c r="X7">
        <v>6</v>
      </c>
      <c r="Y7">
        <v>5</v>
      </c>
      <c r="Z7">
        <v>6</v>
      </c>
      <c r="AA7">
        <v>4</v>
      </c>
      <c r="AB7">
        <v>4</v>
      </c>
      <c r="AH7">
        <v>8</v>
      </c>
      <c r="AI7">
        <v>36</v>
      </c>
      <c r="AJ7">
        <v>46</v>
      </c>
      <c r="AK7">
        <v>11</v>
      </c>
      <c r="AL7">
        <v>9</v>
      </c>
      <c r="AM7">
        <v>6</v>
      </c>
      <c r="AN7">
        <v>8</v>
      </c>
      <c r="AP7">
        <v>7</v>
      </c>
      <c r="AR7">
        <v>20</v>
      </c>
      <c r="AS7">
        <v>1</v>
      </c>
    </row>
    <row r="8" spans="1:46">
      <c r="A8" t="s">
        <v>5</v>
      </c>
      <c r="H8">
        <v>1</v>
      </c>
      <c r="J8">
        <v>4</v>
      </c>
      <c r="K8">
        <v>1</v>
      </c>
      <c r="N8">
        <v>1</v>
      </c>
      <c r="Q8">
        <v>1</v>
      </c>
      <c r="R8">
        <v>4</v>
      </c>
      <c r="S8">
        <v>1</v>
      </c>
      <c r="U8">
        <v>1</v>
      </c>
      <c r="W8">
        <v>1</v>
      </c>
      <c r="X8">
        <v>2</v>
      </c>
      <c r="Y8">
        <v>2</v>
      </c>
      <c r="AA8">
        <v>1</v>
      </c>
      <c r="AB8">
        <v>1</v>
      </c>
      <c r="AI8">
        <v>13</v>
      </c>
      <c r="AJ8">
        <v>5</v>
      </c>
      <c r="AK8">
        <v>3</v>
      </c>
      <c r="AL8">
        <v>7</v>
      </c>
      <c r="AN8">
        <v>2</v>
      </c>
      <c r="AR8">
        <v>3</v>
      </c>
      <c r="AS8">
        <v>1</v>
      </c>
    </row>
    <row r="9" spans="1:46">
      <c r="A9" t="s">
        <v>6</v>
      </c>
      <c r="AS9">
        <v>1</v>
      </c>
    </row>
    <row r="10" spans="1:46">
      <c r="A10" s="1" t="s">
        <v>14</v>
      </c>
    </row>
    <row r="11" spans="1:46">
      <c r="A11" t="s">
        <v>7</v>
      </c>
      <c r="B11">
        <v>3</v>
      </c>
      <c r="F11">
        <v>5</v>
      </c>
      <c r="H11">
        <v>8</v>
      </c>
      <c r="J11">
        <v>5</v>
      </c>
      <c r="K11">
        <v>9</v>
      </c>
      <c r="L11">
        <v>4</v>
      </c>
      <c r="M11">
        <v>3</v>
      </c>
      <c r="N11">
        <v>2</v>
      </c>
      <c r="O11">
        <v>3</v>
      </c>
      <c r="P11">
        <v>2</v>
      </c>
      <c r="Q11">
        <v>10</v>
      </c>
      <c r="R11">
        <v>7</v>
      </c>
      <c r="S11">
        <v>10</v>
      </c>
      <c r="T11">
        <v>5</v>
      </c>
      <c r="U11">
        <v>15</v>
      </c>
      <c r="V11">
        <v>9</v>
      </c>
      <c r="W11">
        <v>3</v>
      </c>
      <c r="X11">
        <v>5</v>
      </c>
      <c r="Y11">
        <v>5</v>
      </c>
      <c r="Z11">
        <v>5</v>
      </c>
      <c r="AA11">
        <v>3</v>
      </c>
      <c r="AB11">
        <v>4</v>
      </c>
      <c r="AH11">
        <v>4</v>
      </c>
      <c r="AI11">
        <v>30</v>
      </c>
      <c r="AJ11">
        <v>37</v>
      </c>
      <c r="AK11">
        <v>6</v>
      </c>
      <c r="AL11">
        <v>13</v>
      </c>
      <c r="AM11">
        <v>5</v>
      </c>
      <c r="AN11">
        <v>7</v>
      </c>
      <c r="AP11">
        <v>6</v>
      </c>
      <c r="AR11">
        <v>15</v>
      </c>
      <c r="AS11">
        <v>2</v>
      </c>
    </row>
    <row r="12" spans="1:46">
      <c r="A12" t="s">
        <v>8</v>
      </c>
      <c r="B12">
        <v>4</v>
      </c>
      <c r="F12">
        <v>6</v>
      </c>
      <c r="H12">
        <v>6</v>
      </c>
      <c r="J12">
        <v>1</v>
      </c>
      <c r="K12">
        <v>11</v>
      </c>
      <c r="L12">
        <v>2</v>
      </c>
      <c r="N12">
        <v>10</v>
      </c>
      <c r="O12">
        <v>1</v>
      </c>
      <c r="P12">
        <v>1</v>
      </c>
      <c r="Q12">
        <v>3</v>
      </c>
      <c r="R12">
        <v>1</v>
      </c>
      <c r="S12">
        <v>2</v>
      </c>
      <c r="T12">
        <v>7</v>
      </c>
      <c r="U12">
        <v>2</v>
      </c>
      <c r="V12">
        <v>11</v>
      </c>
      <c r="W12">
        <v>3</v>
      </c>
      <c r="X12">
        <v>3</v>
      </c>
      <c r="Y12">
        <v>1</v>
      </c>
      <c r="Z12">
        <v>1</v>
      </c>
      <c r="AA12">
        <v>2</v>
      </c>
      <c r="AB12">
        <v>1</v>
      </c>
      <c r="AH12">
        <v>4</v>
      </c>
      <c r="AI12">
        <v>14</v>
      </c>
      <c r="AJ12">
        <v>14</v>
      </c>
      <c r="AK12">
        <v>8</v>
      </c>
      <c r="AL12">
        <v>3</v>
      </c>
      <c r="AM12">
        <v>1</v>
      </c>
      <c r="AN12">
        <v>2</v>
      </c>
      <c r="AP12">
        <v>1</v>
      </c>
      <c r="AR12">
        <v>8</v>
      </c>
      <c r="AS12">
        <v>1</v>
      </c>
    </row>
    <row r="13" spans="1:46">
      <c r="A13" t="s">
        <v>9</v>
      </c>
      <c r="H13">
        <v>1</v>
      </c>
      <c r="R13">
        <v>2</v>
      </c>
      <c r="W13">
        <v>1</v>
      </c>
      <c r="Y13">
        <v>1</v>
      </c>
      <c r="AI13">
        <v>5</v>
      </c>
      <c r="AN13">
        <v>1</v>
      </c>
    </row>
    <row r="14" spans="1:46">
      <c r="A14" s="1" t="s">
        <v>15</v>
      </c>
    </row>
    <row r="15" spans="1:46">
      <c r="A15" t="s">
        <v>12</v>
      </c>
      <c r="B15">
        <v>7</v>
      </c>
      <c r="F15">
        <v>11</v>
      </c>
      <c r="H15">
        <v>12</v>
      </c>
      <c r="J15">
        <v>5</v>
      </c>
      <c r="K15">
        <v>20</v>
      </c>
      <c r="L15">
        <v>5</v>
      </c>
      <c r="M15">
        <v>3</v>
      </c>
      <c r="N15">
        <v>12</v>
      </c>
      <c r="O15">
        <v>4</v>
      </c>
      <c r="P15">
        <v>3</v>
      </c>
      <c r="Q15">
        <v>13</v>
      </c>
      <c r="R15">
        <v>6</v>
      </c>
      <c r="S15">
        <v>12</v>
      </c>
      <c r="T15">
        <v>10</v>
      </c>
      <c r="U15">
        <v>16</v>
      </c>
      <c r="V15">
        <v>20</v>
      </c>
      <c r="W15">
        <v>7</v>
      </c>
      <c r="X15">
        <v>6</v>
      </c>
      <c r="Y15">
        <v>4</v>
      </c>
      <c r="Z15">
        <v>5</v>
      </c>
      <c r="AA15">
        <v>4</v>
      </c>
      <c r="AB15">
        <v>4</v>
      </c>
      <c r="AH15">
        <v>8</v>
      </c>
      <c r="AI15">
        <v>33</v>
      </c>
      <c r="AJ15">
        <v>44</v>
      </c>
      <c r="AK15">
        <v>14</v>
      </c>
      <c r="AL15">
        <v>10</v>
      </c>
      <c r="AM15">
        <v>6</v>
      </c>
      <c r="AN15">
        <v>9</v>
      </c>
      <c r="AP15">
        <v>7</v>
      </c>
      <c r="AR15">
        <v>22</v>
      </c>
      <c r="AS15">
        <v>2</v>
      </c>
    </row>
    <row r="16" spans="1:46">
      <c r="A16" t="s">
        <v>10</v>
      </c>
      <c r="R16">
        <v>1</v>
      </c>
      <c r="Y16">
        <v>1</v>
      </c>
    </row>
    <row r="17" spans="1:45">
      <c r="A17" t="s">
        <v>11</v>
      </c>
      <c r="H17">
        <v>3</v>
      </c>
      <c r="J17">
        <v>1</v>
      </c>
      <c r="L17">
        <v>1</v>
      </c>
      <c r="R17">
        <v>3</v>
      </c>
      <c r="T17">
        <v>2</v>
      </c>
      <c r="U17">
        <v>1</v>
      </c>
      <c r="X17">
        <v>2</v>
      </c>
      <c r="Y17">
        <v>2</v>
      </c>
      <c r="Z17">
        <v>1</v>
      </c>
      <c r="AA17">
        <v>1</v>
      </c>
      <c r="AB17">
        <v>1</v>
      </c>
      <c r="AI17">
        <v>16</v>
      </c>
      <c r="AJ17">
        <v>7</v>
      </c>
      <c r="AL17">
        <v>6</v>
      </c>
      <c r="AN17">
        <v>1</v>
      </c>
      <c r="AR17">
        <v>1</v>
      </c>
      <c r="AS17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zoomScale="85" zoomScaleNormal="85" workbookViewId="0">
      <selection activeCell="K20" sqref="K20"/>
    </sheetView>
  </sheetViews>
  <sheetFormatPr defaultRowHeight="15"/>
  <cols>
    <col min="1" max="1" width="7.5703125" style="45" customWidth="1"/>
    <col min="2" max="2" width="15.7109375" customWidth="1"/>
    <col min="3" max="3" width="27.7109375" customWidth="1"/>
    <col min="4" max="4" width="10.42578125" customWidth="1"/>
    <col min="5" max="5" width="72.140625" customWidth="1"/>
    <col min="6" max="6" width="24.42578125" customWidth="1"/>
    <col min="7" max="7" width="21.140625" customWidth="1"/>
    <col min="8" max="8" width="16.5703125" customWidth="1"/>
  </cols>
  <sheetData>
    <row r="1" spans="1:8" ht="45">
      <c r="A1" s="7" t="s">
        <v>142</v>
      </c>
      <c r="B1" s="7" t="s">
        <v>115</v>
      </c>
      <c r="C1" s="7" t="s">
        <v>140</v>
      </c>
      <c r="D1" s="8" t="s">
        <v>108</v>
      </c>
      <c r="E1" s="7" t="s">
        <v>66</v>
      </c>
      <c r="F1" s="8" t="s">
        <v>111</v>
      </c>
      <c r="G1" s="7" t="s">
        <v>116</v>
      </c>
      <c r="H1" s="8" t="s">
        <v>107</v>
      </c>
    </row>
    <row r="2" spans="1:8" ht="18.75">
      <c r="A2" s="46">
        <v>1</v>
      </c>
      <c r="B2" s="43" t="s">
        <v>67</v>
      </c>
      <c r="C2" s="39" t="s">
        <v>130</v>
      </c>
      <c r="D2" s="22" t="s">
        <v>112</v>
      </c>
      <c r="E2" s="4" t="s">
        <v>68</v>
      </c>
      <c r="F2" s="4"/>
      <c r="G2" s="28" t="s">
        <v>69</v>
      </c>
      <c r="H2" s="22">
        <v>0</v>
      </c>
    </row>
    <row r="3" spans="1:8" ht="18.75">
      <c r="A3" s="46">
        <v>2</v>
      </c>
      <c r="B3" s="44" t="s">
        <v>70</v>
      </c>
      <c r="C3" s="39" t="s">
        <v>130</v>
      </c>
      <c r="D3" s="22" t="s">
        <v>112</v>
      </c>
      <c r="E3" s="5" t="s">
        <v>71</v>
      </c>
      <c r="F3" s="5"/>
      <c r="G3" s="29" t="s">
        <v>69</v>
      </c>
      <c r="H3" s="23">
        <v>0</v>
      </c>
    </row>
    <row r="4" spans="1:8" ht="18.75">
      <c r="A4" s="46">
        <v>3</v>
      </c>
      <c r="B4" s="44" t="s">
        <v>72</v>
      </c>
      <c r="C4" s="39" t="s">
        <v>131</v>
      </c>
      <c r="D4" s="22" t="s">
        <v>112</v>
      </c>
      <c r="E4" s="5" t="s">
        <v>73</v>
      </c>
      <c r="F4" s="5"/>
      <c r="G4" s="29" t="s">
        <v>69</v>
      </c>
      <c r="H4" s="23">
        <v>0</v>
      </c>
    </row>
    <row r="5" spans="1:8" ht="30">
      <c r="A5" s="45">
        <v>4</v>
      </c>
      <c r="B5" s="36" t="s">
        <v>74</v>
      </c>
      <c r="C5" s="40" t="s">
        <v>133</v>
      </c>
      <c r="D5" s="36" t="s">
        <v>112</v>
      </c>
      <c r="E5" s="37" t="s">
        <v>73</v>
      </c>
      <c r="F5" s="37" t="s">
        <v>75</v>
      </c>
      <c r="G5" s="38">
        <v>1160</v>
      </c>
      <c r="H5" s="36">
        <v>17</v>
      </c>
    </row>
    <row r="6" spans="1:8" ht="18.75">
      <c r="A6" s="45">
        <v>5</v>
      </c>
      <c r="B6" s="21" t="s">
        <v>76</v>
      </c>
      <c r="C6" s="41" t="s">
        <v>132</v>
      </c>
      <c r="D6" s="21" t="s">
        <v>112</v>
      </c>
      <c r="E6" s="6" t="s">
        <v>77</v>
      </c>
      <c r="F6" s="6" t="s">
        <v>78</v>
      </c>
      <c r="G6" s="30">
        <v>2000</v>
      </c>
      <c r="H6" s="21">
        <v>27</v>
      </c>
    </row>
    <row r="7" spans="1:8" ht="18.75">
      <c r="A7" s="46">
        <v>6</v>
      </c>
      <c r="B7" s="44" t="s">
        <v>79</v>
      </c>
      <c r="C7" s="39" t="s">
        <v>132</v>
      </c>
      <c r="D7" s="22" t="s">
        <v>112</v>
      </c>
      <c r="E7" s="5" t="s">
        <v>80</v>
      </c>
      <c r="F7" s="5"/>
      <c r="G7" s="29" t="s">
        <v>69</v>
      </c>
      <c r="H7" s="23">
        <v>0</v>
      </c>
    </row>
    <row r="8" spans="1:8" ht="18.75">
      <c r="A8" s="46">
        <v>7</v>
      </c>
      <c r="B8" s="44" t="s">
        <v>82</v>
      </c>
      <c r="C8" s="39" t="s">
        <v>134</v>
      </c>
      <c r="D8" s="22" t="s">
        <v>112</v>
      </c>
      <c r="E8" s="5" t="s">
        <v>83</v>
      </c>
      <c r="F8" s="5"/>
      <c r="G8" s="29" t="s">
        <v>69</v>
      </c>
      <c r="H8" s="23">
        <v>0</v>
      </c>
    </row>
    <row r="9" spans="1:8" ht="18.75">
      <c r="A9" s="45">
        <v>8</v>
      </c>
      <c r="B9" s="21" t="s">
        <v>18</v>
      </c>
      <c r="C9" s="41" t="s">
        <v>135</v>
      </c>
      <c r="D9" s="21" t="s">
        <v>112</v>
      </c>
      <c r="E9" s="6" t="s">
        <v>84</v>
      </c>
      <c r="F9" s="6" t="s">
        <v>85</v>
      </c>
      <c r="G9" s="30">
        <v>1074.32</v>
      </c>
      <c r="H9" s="21">
        <v>24</v>
      </c>
    </row>
    <row r="10" spans="1:8" ht="18.75">
      <c r="A10" s="45">
        <v>9</v>
      </c>
      <c r="B10" s="21" t="s">
        <v>19</v>
      </c>
      <c r="C10" s="41" t="s">
        <v>135</v>
      </c>
      <c r="D10" s="21" t="s">
        <v>112</v>
      </c>
      <c r="E10" s="6" t="s">
        <v>86</v>
      </c>
      <c r="F10" s="6" t="s">
        <v>85</v>
      </c>
      <c r="G10" s="30">
        <v>1074.32</v>
      </c>
      <c r="H10" s="21">
        <v>20</v>
      </c>
    </row>
    <row r="11" spans="1:8" ht="18.75">
      <c r="A11" s="45">
        <v>10</v>
      </c>
      <c r="B11" s="21" t="s">
        <v>87</v>
      </c>
      <c r="C11" s="41" t="s">
        <v>136</v>
      </c>
      <c r="D11" s="21" t="s">
        <v>112</v>
      </c>
      <c r="E11" s="6" t="s">
        <v>88</v>
      </c>
      <c r="F11" s="6" t="s">
        <v>89</v>
      </c>
      <c r="G11" s="30">
        <v>2170</v>
      </c>
      <c r="H11" s="21">
        <v>20</v>
      </c>
    </row>
    <row r="12" spans="1:8" ht="18.75">
      <c r="A12" s="45">
        <v>11</v>
      </c>
      <c r="B12" s="21" t="s">
        <v>21</v>
      </c>
      <c r="C12" s="41" t="s">
        <v>136</v>
      </c>
      <c r="D12" s="21" t="s">
        <v>112</v>
      </c>
      <c r="E12" s="6" t="s">
        <v>90</v>
      </c>
      <c r="F12" s="6" t="s">
        <v>81</v>
      </c>
      <c r="G12" s="30">
        <v>1342.9</v>
      </c>
      <c r="H12" s="21">
        <v>20</v>
      </c>
    </row>
    <row r="13" spans="1:8" ht="18.75">
      <c r="A13" s="45">
        <v>12</v>
      </c>
      <c r="B13" s="21" t="s">
        <v>91</v>
      </c>
      <c r="C13" s="41" t="s">
        <v>136</v>
      </c>
      <c r="D13" s="21" t="s">
        <v>112</v>
      </c>
      <c r="E13" s="6" t="s">
        <v>92</v>
      </c>
      <c r="F13" s="6" t="s">
        <v>81</v>
      </c>
      <c r="G13" s="30">
        <v>1342.9</v>
      </c>
      <c r="H13" s="21">
        <v>22</v>
      </c>
    </row>
    <row r="14" spans="1:8" ht="18.75">
      <c r="A14" s="46">
        <v>13</v>
      </c>
      <c r="B14" s="44" t="s">
        <v>93</v>
      </c>
      <c r="C14" s="39" t="s">
        <v>136</v>
      </c>
      <c r="D14" s="22" t="s">
        <v>112</v>
      </c>
      <c r="E14" s="5" t="s">
        <v>139</v>
      </c>
      <c r="F14" s="5"/>
      <c r="G14" s="29" t="s">
        <v>69</v>
      </c>
      <c r="H14" s="23">
        <v>0</v>
      </c>
    </row>
    <row r="15" spans="1:8" ht="18.75">
      <c r="A15" s="45">
        <v>14</v>
      </c>
      <c r="B15" s="21" t="s">
        <v>94</v>
      </c>
      <c r="C15" s="41" t="s">
        <v>138</v>
      </c>
      <c r="D15" s="21" t="s">
        <v>112</v>
      </c>
      <c r="E15" s="6" t="s">
        <v>95</v>
      </c>
      <c r="F15" s="6" t="s">
        <v>96</v>
      </c>
      <c r="G15" s="31">
        <v>1549.5</v>
      </c>
      <c r="H15" s="21">
        <v>30</v>
      </c>
    </row>
    <row r="16" spans="1:8" ht="18.75">
      <c r="A16" s="45">
        <v>15</v>
      </c>
      <c r="B16" s="21" t="s">
        <v>23</v>
      </c>
      <c r="C16" s="41" t="s">
        <v>137</v>
      </c>
      <c r="D16" s="21" t="s">
        <v>112</v>
      </c>
      <c r="E16" s="6" t="s">
        <v>97</v>
      </c>
      <c r="F16" s="6" t="s">
        <v>98</v>
      </c>
      <c r="G16" s="31">
        <v>1344.97</v>
      </c>
      <c r="H16" s="21">
        <v>12</v>
      </c>
    </row>
    <row r="17" spans="1:8" ht="18.75">
      <c r="A17" s="46">
        <v>16</v>
      </c>
      <c r="B17" s="44" t="s">
        <v>99</v>
      </c>
      <c r="C17" s="39" t="s">
        <v>137</v>
      </c>
      <c r="D17" s="22" t="s">
        <v>112</v>
      </c>
      <c r="E17" s="5" t="s">
        <v>100</v>
      </c>
      <c r="F17" s="5"/>
      <c r="G17" s="29" t="s">
        <v>69</v>
      </c>
      <c r="H17" s="23">
        <v>0</v>
      </c>
    </row>
    <row r="18" spans="1:8" ht="18.75">
      <c r="A18" s="45">
        <v>17</v>
      </c>
      <c r="B18" s="21" t="s">
        <v>101</v>
      </c>
      <c r="C18" s="41" t="s">
        <v>141</v>
      </c>
      <c r="D18" s="21" t="s">
        <v>112</v>
      </c>
      <c r="E18" s="6" t="s">
        <v>129</v>
      </c>
      <c r="F18" s="6" t="s">
        <v>102</v>
      </c>
      <c r="G18" s="31">
        <v>1703.62</v>
      </c>
      <c r="H18" s="21">
        <v>36</v>
      </c>
    </row>
    <row r="19" spans="1:8" ht="18.75">
      <c r="A19" s="45">
        <v>18</v>
      </c>
      <c r="B19" s="21" t="s">
        <v>103</v>
      </c>
      <c r="C19" s="41" t="s">
        <v>132</v>
      </c>
      <c r="D19" s="21" t="s">
        <v>112</v>
      </c>
      <c r="E19" s="6" t="s">
        <v>104</v>
      </c>
      <c r="F19" s="6" t="s">
        <v>105</v>
      </c>
      <c r="G19" s="30">
        <v>941.48</v>
      </c>
      <c r="H19" s="21">
        <v>25</v>
      </c>
    </row>
    <row r="20" spans="1:8" ht="33.75" customHeight="1">
      <c r="B20" s="26" t="s">
        <v>110</v>
      </c>
      <c r="C20" s="24"/>
      <c r="D20" s="24" t="s">
        <v>113</v>
      </c>
      <c r="E20" s="24"/>
      <c r="F20" s="24"/>
      <c r="G20" s="27">
        <f>SUM(G5:G19)</f>
        <v>15704.009999999998</v>
      </c>
      <c r="H20" s="24" t="s">
        <v>114</v>
      </c>
    </row>
    <row r="21" spans="1:8" ht="36" customHeight="1">
      <c r="B21" s="35" t="s">
        <v>109</v>
      </c>
      <c r="C21" s="25"/>
      <c r="D21" s="25"/>
      <c r="E21" s="19"/>
      <c r="F21" s="19"/>
      <c r="G21" s="32">
        <v>3495.74</v>
      </c>
      <c r="H21" s="25"/>
    </row>
    <row r="22" spans="1:8" ht="34.5" customHeight="1">
      <c r="B22" s="20"/>
      <c r="C22" s="20"/>
      <c r="D22" s="20"/>
      <c r="E22" s="20"/>
      <c r="F22" s="42" t="s">
        <v>117</v>
      </c>
      <c r="G22" s="33">
        <v>19199.75</v>
      </c>
      <c r="H22" s="34"/>
    </row>
  </sheetData>
  <pageMargins left="0.7" right="0.7" top="0.75" bottom="0.75" header="0.3" footer="0.3"/>
  <pageSetup paperSize="8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activeCell="A16" sqref="A16"/>
    </sheetView>
  </sheetViews>
  <sheetFormatPr defaultRowHeight="15"/>
  <cols>
    <col min="1" max="1" width="45.28515625" customWidth="1"/>
    <col min="2" max="2" width="24.140625" customWidth="1"/>
    <col min="3" max="3" width="25.7109375" customWidth="1"/>
    <col min="4" max="4" width="33.5703125" customWidth="1"/>
    <col min="5" max="5" width="25.42578125" customWidth="1"/>
    <col min="6" max="6" width="32.85546875" customWidth="1"/>
    <col min="7" max="7" width="32.5703125" customWidth="1"/>
    <col min="8" max="8" width="39.5703125" customWidth="1"/>
  </cols>
  <sheetData>
    <row r="1" spans="1:8" ht="26.25">
      <c r="A1" s="50" t="s">
        <v>118</v>
      </c>
      <c r="B1" s="51"/>
      <c r="C1" s="51"/>
      <c r="D1" s="51"/>
      <c r="E1" s="51"/>
      <c r="F1" s="51"/>
      <c r="G1" s="51"/>
      <c r="H1" s="52"/>
    </row>
    <row r="2" spans="1:8" ht="37.5">
      <c r="A2" s="9"/>
      <c r="B2" s="10" t="s">
        <v>119</v>
      </c>
      <c r="C2" s="10" t="s">
        <v>120</v>
      </c>
      <c r="D2" s="17" t="s">
        <v>128</v>
      </c>
      <c r="E2" s="10" t="s">
        <v>121</v>
      </c>
      <c r="F2" s="10" t="s">
        <v>122</v>
      </c>
      <c r="G2" s="10" t="s">
        <v>123</v>
      </c>
      <c r="H2" s="10" t="s">
        <v>124</v>
      </c>
    </row>
    <row r="3" spans="1:8" ht="43.5" customHeight="1">
      <c r="A3" s="14" t="s">
        <v>125</v>
      </c>
      <c r="B3" s="11">
        <v>17</v>
      </c>
      <c r="C3" s="11">
        <v>10</v>
      </c>
      <c r="D3" s="11">
        <v>303</v>
      </c>
      <c r="E3" s="11">
        <v>253</v>
      </c>
      <c r="F3" s="11">
        <v>12</v>
      </c>
      <c r="G3" s="11">
        <v>10</v>
      </c>
      <c r="H3" s="11">
        <f>-B408</f>
        <v>0</v>
      </c>
    </row>
    <row r="4" spans="1:8" ht="39" customHeight="1">
      <c r="A4" s="15" t="s">
        <v>126</v>
      </c>
      <c r="B4" s="12">
        <v>18</v>
      </c>
      <c r="C4" s="12">
        <v>17</v>
      </c>
      <c r="D4" s="12">
        <v>556</v>
      </c>
      <c r="E4" s="12">
        <v>838</v>
      </c>
      <c r="F4" s="12">
        <v>34</v>
      </c>
      <c r="G4" s="12">
        <v>15</v>
      </c>
      <c r="H4" s="12">
        <v>2</v>
      </c>
    </row>
    <row r="5" spans="1:8" ht="45" customHeight="1">
      <c r="A5" s="16" t="s">
        <v>127</v>
      </c>
      <c r="B5" s="13">
        <v>18</v>
      </c>
      <c r="C5" s="13">
        <v>16</v>
      </c>
      <c r="D5" s="13">
        <v>496</v>
      </c>
      <c r="E5" s="13">
        <v>360</v>
      </c>
      <c r="F5" s="13">
        <v>16</v>
      </c>
      <c r="G5" s="13">
        <v>16</v>
      </c>
      <c r="H5" s="13">
        <v>0</v>
      </c>
    </row>
    <row r="6" spans="1:8" ht="48.75" customHeight="1">
      <c r="A6" s="18" t="s">
        <v>106</v>
      </c>
      <c r="B6" s="18">
        <f t="shared" ref="B6:H6" si="0">SUM(B3:B5)</f>
        <v>53</v>
      </c>
      <c r="C6" s="18">
        <f t="shared" si="0"/>
        <v>43</v>
      </c>
      <c r="D6" s="18">
        <f t="shared" si="0"/>
        <v>1355</v>
      </c>
      <c r="E6" s="18">
        <f t="shared" si="0"/>
        <v>1451</v>
      </c>
      <c r="F6" s="18">
        <f t="shared" si="0"/>
        <v>62</v>
      </c>
      <c r="G6" s="18">
        <f t="shared" si="0"/>
        <v>41</v>
      </c>
      <c r="H6" s="18">
        <f t="shared" si="0"/>
        <v>2</v>
      </c>
    </row>
  </sheetData>
  <mergeCells count="1">
    <mergeCell ref="A1:H1"/>
  </mergeCells>
  <pageMargins left="0.7" right="0.7" top="0.75" bottom="0.75" header="0.3" footer="0.3"/>
  <pageSetup paperSize="8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0"/>
  <sheetViews>
    <sheetView tabSelected="1" workbookViewId="0">
      <selection activeCell="E7" sqref="E7"/>
    </sheetView>
  </sheetViews>
  <sheetFormatPr defaultRowHeight="15"/>
  <sheetData>
    <row r="1" spans="1:12" ht="26.25">
      <c r="C1" s="48" t="s">
        <v>148</v>
      </c>
      <c r="D1" s="49"/>
      <c r="E1" s="49"/>
      <c r="F1" s="49"/>
      <c r="G1" s="49"/>
      <c r="H1" s="49"/>
      <c r="I1" s="49"/>
    </row>
    <row r="3" spans="1:12" ht="18.75">
      <c r="A3" s="47" t="s">
        <v>149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8.75">
      <c r="A4" s="47" t="s">
        <v>150</v>
      </c>
      <c r="B4" s="47"/>
      <c r="C4" s="47"/>
      <c r="D4" s="47"/>
    </row>
    <row r="5" spans="1:12" ht="18.75">
      <c r="A5" s="47"/>
      <c r="B5" s="47" t="s">
        <v>151</v>
      </c>
      <c r="C5" s="47"/>
      <c r="D5" s="47"/>
      <c r="E5" s="47"/>
      <c r="F5" s="47"/>
      <c r="G5" s="47"/>
      <c r="H5" s="47"/>
      <c r="I5" s="47"/>
    </row>
    <row r="6" spans="1:12" ht="18.75">
      <c r="A6" s="47"/>
      <c r="B6" s="47" t="s">
        <v>152</v>
      </c>
      <c r="C6" s="47"/>
      <c r="D6" s="47"/>
      <c r="E6" s="47"/>
      <c r="F6" s="47"/>
      <c r="G6" s="47"/>
      <c r="H6" s="47"/>
      <c r="I6" s="47"/>
    </row>
    <row r="7" spans="1:12" ht="18.75">
      <c r="A7" s="47"/>
      <c r="B7" s="47" t="s">
        <v>153</v>
      </c>
      <c r="C7" s="47"/>
      <c r="D7" s="47"/>
      <c r="E7" s="47"/>
      <c r="F7" s="47"/>
      <c r="G7" s="47"/>
      <c r="H7" s="47"/>
      <c r="I7" s="47"/>
    </row>
    <row r="8" spans="1:12" ht="18.75">
      <c r="A8" s="47"/>
      <c r="B8" s="47" t="s">
        <v>154</v>
      </c>
      <c r="C8" s="47"/>
      <c r="D8" s="47"/>
      <c r="E8" s="47"/>
      <c r="F8" s="47"/>
      <c r="G8" s="47"/>
      <c r="H8" s="47"/>
      <c r="I8" s="47"/>
      <c r="K8" s="47"/>
      <c r="L8" s="47"/>
    </row>
    <row r="12" spans="1:12" ht="21">
      <c r="A12" s="3" t="s">
        <v>60</v>
      </c>
    </row>
    <row r="49" spans="1:1" ht="21">
      <c r="A49" s="3" t="s">
        <v>145</v>
      </c>
    </row>
    <row r="50" spans="1:1">
      <c r="A50" t="s">
        <v>144</v>
      </c>
    </row>
    <row r="53" spans="1:1" ht="21">
      <c r="A53" s="3" t="s">
        <v>147</v>
      </c>
    </row>
    <row r="54" spans="1:1">
      <c r="A54" t="s">
        <v>144</v>
      </c>
    </row>
    <row r="55" spans="1:1" ht="21">
      <c r="A55" s="3"/>
    </row>
    <row r="57" spans="1:1" ht="21">
      <c r="A57" s="3" t="s">
        <v>62</v>
      </c>
    </row>
    <row r="93" spans="1:1" ht="21">
      <c r="A93" s="3" t="s">
        <v>143</v>
      </c>
    </row>
    <row r="130" spans="1:1" ht="21">
      <c r="A130" s="3" t="s">
        <v>61</v>
      </c>
    </row>
    <row r="168" spans="1:1" ht="21">
      <c r="A168" s="3" t="s">
        <v>146</v>
      </c>
    </row>
    <row r="169" spans="1:1">
      <c r="A169" t="s">
        <v>144</v>
      </c>
    </row>
    <row r="173" spans="1:1" ht="21">
      <c r="A173" s="3" t="s">
        <v>63</v>
      </c>
    </row>
    <row r="210" spans="1:1" ht="21">
      <c r="A210" s="3" t="s">
        <v>64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Costi sotto-area AB</vt:lpstr>
      <vt:lpstr>Sintesi</vt:lpstr>
      <vt:lpstr>Esito questionari AB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2019-12-01T17:18:10Z</dcterms:modified>
</cp:coreProperties>
</file>